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200" windowHeight="116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6" i="1"/>
  <c r="D46"/>
  <c r="C46"/>
</calcChain>
</file>

<file path=xl/sharedStrings.xml><?xml version="1.0" encoding="utf-8"?>
<sst xmlns="http://schemas.openxmlformats.org/spreadsheetml/2006/main" count="53" uniqueCount="52">
  <si>
    <t>附件1</t>
  </si>
  <si>
    <t>序号</t>
  </si>
  <si>
    <t>咨询服务机构</t>
  </si>
  <si>
    <t>服务总次数</t>
  </si>
  <si>
    <t>专家对咨询服务机构评审分数</t>
  </si>
  <si>
    <t>专家对企业评审分数</t>
  </si>
  <si>
    <t>佛山市育安环保工程有限公司</t>
  </si>
  <si>
    <t>佛山市顺德区节能协会</t>
  </si>
  <si>
    <t>广州海昇环保科技有限公司</t>
  </si>
  <si>
    <t>广东泓耀环保工程有限公司</t>
  </si>
  <si>
    <t>中山大学环境科学与工程学院</t>
  </si>
  <si>
    <t>佛山市节能减排服务管理中心有限公司</t>
  </si>
  <si>
    <t>佛山市环境工程装备有限公司</t>
  </si>
  <si>
    <t>佛山市顺德区德灏节能环保服务有限公司</t>
  </si>
  <si>
    <t>佛山永田环保科技工程有限公司</t>
  </si>
  <si>
    <t>广东顺德永田环保科技有限公司</t>
  </si>
  <si>
    <t>佛山市特种设备能效测试研究院</t>
  </si>
  <si>
    <t>佛山弘禹环保科技有限公司</t>
  </si>
  <si>
    <t>佛山市叶绿体环保科技有限公司</t>
  </si>
  <si>
    <t>广州蓝碧环境科学工程顾问有限公司</t>
  </si>
  <si>
    <t>/</t>
  </si>
  <si>
    <t>广州市番禺环境工程有限公司</t>
  </si>
  <si>
    <t>佛山市鸿晟能源科技有限公司</t>
  </si>
  <si>
    <t>速成顾问（广东）有限公司</t>
  </si>
  <si>
    <t>广东工信科技服务有限公司</t>
  </si>
  <si>
    <t>广州广大环保科技有限公司</t>
  </si>
  <si>
    <t>佛山市青岚环保科技有限公司</t>
  </si>
  <si>
    <t>佛山青磊环保科技有限公司</t>
  </si>
  <si>
    <t>佛山市南海区和盈通环保咨询服务有限公司</t>
  </si>
  <si>
    <t>佛山市顺德区顺环市政工程设备有限公司</t>
  </si>
  <si>
    <t>广东工业大学</t>
  </si>
  <si>
    <t>广东省循环经济和资源综合利用协会</t>
  </si>
  <si>
    <t>深圳市宗兴环保科技有限公司佛山分公司</t>
  </si>
  <si>
    <t>佛山市金甲环保科技有限公司</t>
  </si>
  <si>
    <t>佛山市南海环境工程有限公司</t>
  </si>
  <si>
    <t>佛山拓致环保科技有限公司</t>
  </si>
  <si>
    <t>佛山市节能技术服务中心有限公司</t>
  </si>
  <si>
    <t>佛山市蓝淼环保科技有限公司</t>
  </si>
  <si>
    <t>广东新锐环保科技有限公司</t>
  </si>
  <si>
    <t>广州世晟环保节能技术咨询有限公司</t>
  </si>
  <si>
    <t>广东顺德环境科学研究院有限公司</t>
  </si>
  <si>
    <t>通标标准技术服务有限公司广州分公司</t>
  </si>
  <si>
    <t>佛山市纵晟环保科技有限公司</t>
  </si>
  <si>
    <t>佛山市顺德区景仁环保工程有限公司</t>
  </si>
  <si>
    <t>广州悦能环保技术公司</t>
  </si>
  <si>
    <t>深圳市振华环保科技有限公司</t>
  </si>
  <si>
    <t>广东顺德绿盈环保咨询服务有限公司</t>
  </si>
  <si>
    <t>广州绿华环保科技有限公司</t>
  </si>
  <si>
    <t>江苏久力环境科技股份有限公司</t>
  </si>
  <si>
    <t>开平市百盛环保技术有限公司</t>
  </si>
  <si>
    <t>合计</t>
  </si>
  <si>
    <t>（备注：排名按专家对咨询服务机构评审分数排序；
1.专家对企业评审分数=专家对企业评审的得分总数/总家数；
2．专家对咨询服务机构评审分数=专家对咨询服务机构评审得分总数/总家次；
3. 专家对企业评审分数：包含有2018年前公布的重点企业，采用旧的审核验收办法，验收评审不打分。）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</si>
</sst>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pane ySplit="2" topLeftCell="A21" activePane="bottomLeft" state="frozen"/>
      <selection pane="bottomLeft" activeCell="H26" sqref="H26"/>
    </sheetView>
  </sheetViews>
  <sheetFormatPr defaultColWidth="9" defaultRowHeight="13.5"/>
  <cols>
    <col min="1" max="1" width="9" style="17"/>
    <col min="2" max="2" width="35.25" style="16" customWidth="1"/>
    <col min="3" max="5" width="20.625" style="17" customWidth="1"/>
    <col min="6" max="16384" width="9" style="2"/>
  </cols>
  <sheetData>
    <row r="1" spans="1:5" ht="20.25">
      <c r="A1" s="3" t="s">
        <v>0</v>
      </c>
    </row>
    <row r="2" spans="1:5" s="1" customFormat="1" ht="42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15" customHeight="1">
      <c r="A3" s="18">
        <v>1</v>
      </c>
      <c r="B3" s="6" t="s">
        <v>6</v>
      </c>
      <c r="C3" s="7">
        <v>1</v>
      </c>
      <c r="D3" s="8">
        <v>78</v>
      </c>
      <c r="E3" s="8">
        <v>72</v>
      </c>
    </row>
    <row r="4" spans="1:5" ht="15" customHeight="1">
      <c r="A4" s="18">
        <v>2</v>
      </c>
      <c r="B4" s="6" t="s">
        <v>8</v>
      </c>
      <c r="C4" s="7">
        <v>1</v>
      </c>
      <c r="D4" s="8">
        <v>77</v>
      </c>
      <c r="E4" s="8">
        <v>82</v>
      </c>
    </row>
    <row r="5" spans="1:5" ht="15" customHeight="1">
      <c r="A5" s="18">
        <v>3</v>
      </c>
      <c r="B5" s="9" t="s">
        <v>7</v>
      </c>
      <c r="C5" s="7">
        <v>7</v>
      </c>
      <c r="D5" s="8">
        <v>76.37</v>
      </c>
      <c r="E5" s="8">
        <v>76.2</v>
      </c>
    </row>
    <row r="6" spans="1:5" ht="15" customHeight="1">
      <c r="A6" s="18">
        <v>4</v>
      </c>
      <c r="B6" s="6" t="s">
        <v>9</v>
      </c>
      <c r="C6" s="7">
        <v>1</v>
      </c>
      <c r="D6" s="8">
        <v>76</v>
      </c>
      <c r="E6" s="8">
        <v>66</v>
      </c>
    </row>
    <row r="7" spans="1:5" ht="15" customHeight="1">
      <c r="A7" s="18">
        <v>5</v>
      </c>
      <c r="B7" s="6" t="s">
        <v>10</v>
      </c>
      <c r="C7" s="7">
        <v>2</v>
      </c>
      <c r="D7" s="8">
        <v>76</v>
      </c>
      <c r="E7" s="8">
        <v>64.599999999999994</v>
      </c>
    </row>
    <row r="8" spans="1:5" ht="15" customHeight="1">
      <c r="A8" s="18">
        <v>6</v>
      </c>
      <c r="B8" s="6" t="s">
        <v>11</v>
      </c>
      <c r="C8" s="7">
        <v>6</v>
      </c>
      <c r="D8" s="8">
        <v>75.83</v>
      </c>
      <c r="E8" s="8">
        <v>80.599999999999994</v>
      </c>
    </row>
    <row r="9" spans="1:5" ht="15" customHeight="1">
      <c r="A9" s="18">
        <v>7</v>
      </c>
      <c r="B9" s="9" t="s">
        <v>12</v>
      </c>
      <c r="C9" s="7">
        <v>2</v>
      </c>
      <c r="D9" s="8">
        <v>75.5</v>
      </c>
      <c r="E9" s="8">
        <v>70</v>
      </c>
    </row>
    <row r="10" spans="1:5" ht="15" customHeight="1">
      <c r="A10" s="18">
        <v>8</v>
      </c>
      <c r="B10" s="6" t="s">
        <v>15</v>
      </c>
      <c r="C10" s="7">
        <v>6</v>
      </c>
      <c r="D10" s="8">
        <v>75.17</v>
      </c>
      <c r="E10" s="8">
        <v>65.17</v>
      </c>
    </row>
    <row r="11" spans="1:5" ht="15" customHeight="1">
      <c r="A11" s="18">
        <v>9</v>
      </c>
      <c r="B11" s="6" t="s">
        <v>13</v>
      </c>
      <c r="C11" s="7">
        <v>1</v>
      </c>
      <c r="D11" s="8">
        <v>75</v>
      </c>
      <c r="E11" s="8">
        <v>63.6</v>
      </c>
    </row>
    <row r="12" spans="1:5" ht="15" customHeight="1">
      <c r="A12" s="18">
        <v>10</v>
      </c>
      <c r="B12" s="6" t="s">
        <v>14</v>
      </c>
      <c r="C12" s="7">
        <v>1</v>
      </c>
      <c r="D12" s="8">
        <v>75</v>
      </c>
      <c r="E12" s="8">
        <v>71</v>
      </c>
    </row>
    <row r="13" spans="1:5" ht="15" customHeight="1">
      <c r="A13" s="18">
        <v>11</v>
      </c>
      <c r="B13" s="6" t="s">
        <v>40</v>
      </c>
      <c r="C13" s="7">
        <v>18</v>
      </c>
      <c r="D13" s="8">
        <v>75.55</v>
      </c>
      <c r="E13" s="8">
        <v>69.67</v>
      </c>
    </row>
    <row r="14" spans="1:5" ht="15" customHeight="1">
      <c r="A14" s="18">
        <v>12</v>
      </c>
      <c r="B14" s="6" t="s">
        <v>16</v>
      </c>
      <c r="C14" s="7">
        <v>7</v>
      </c>
      <c r="D14" s="8">
        <v>73.62</v>
      </c>
      <c r="E14" s="8">
        <v>75.34</v>
      </c>
    </row>
    <row r="15" spans="1:5" ht="15" customHeight="1">
      <c r="A15" s="18">
        <v>13</v>
      </c>
      <c r="B15" s="9" t="s">
        <v>17</v>
      </c>
      <c r="C15" s="7">
        <v>104</v>
      </c>
      <c r="D15" s="8">
        <v>73.06</v>
      </c>
      <c r="E15" s="8">
        <v>71.75</v>
      </c>
    </row>
    <row r="16" spans="1:5" ht="15" customHeight="1">
      <c r="A16" s="18">
        <v>14</v>
      </c>
      <c r="B16" s="6" t="s">
        <v>18</v>
      </c>
      <c r="C16" s="7">
        <v>1</v>
      </c>
      <c r="D16" s="8">
        <v>73</v>
      </c>
      <c r="E16" s="8">
        <v>69</v>
      </c>
    </row>
    <row r="17" spans="1:5" ht="15" customHeight="1">
      <c r="A17" s="18">
        <v>15</v>
      </c>
      <c r="B17" s="6" t="s">
        <v>19</v>
      </c>
      <c r="C17" s="7">
        <v>1</v>
      </c>
      <c r="D17" s="8">
        <v>73</v>
      </c>
      <c r="E17" s="8" t="s">
        <v>20</v>
      </c>
    </row>
    <row r="18" spans="1:5" ht="15" customHeight="1">
      <c r="A18" s="18">
        <v>16</v>
      </c>
      <c r="B18" s="6" t="s">
        <v>21</v>
      </c>
      <c r="C18" s="7">
        <v>1</v>
      </c>
      <c r="D18" s="8">
        <v>73</v>
      </c>
      <c r="E18" s="8">
        <v>77</v>
      </c>
    </row>
    <row r="19" spans="1:5" ht="15" customHeight="1">
      <c r="A19" s="18">
        <v>17</v>
      </c>
      <c r="B19" s="10" t="s">
        <v>22</v>
      </c>
      <c r="C19" s="7">
        <v>15</v>
      </c>
      <c r="D19" s="8">
        <v>72.53</v>
      </c>
      <c r="E19" s="8">
        <v>76.260000000000005</v>
      </c>
    </row>
    <row r="20" spans="1:5" ht="15" customHeight="1">
      <c r="A20" s="18">
        <v>18</v>
      </c>
      <c r="B20" s="6" t="s">
        <v>23</v>
      </c>
      <c r="C20" s="7">
        <v>1</v>
      </c>
      <c r="D20" s="8">
        <v>72</v>
      </c>
      <c r="E20" s="8">
        <v>62.3</v>
      </c>
    </row>
    <row r="21" spans="1:5" ht="15" customHeight="1">
      <c r="A21" s="18">
        <v>19</v>
      </c>
      <c r="B21" s="9" t="s">
        <v>24</v>
      </c>
      <c r="C21" s="7">
        <v>33</v>
      </c>
      <c r="D21" s="8">
        <v>71.28</v>
      </c>
      <c r="E21" s="8">
        <v>70.680000000000007</v>
      </c>
    </row>
    <row r="22" spans="1:5" ht="15" customHeight="1">
      <c r="A22" s="18">
        <v>20</v>
      </c>
      <c r="B22" s="6" t="s">
        <v>26</v>
      </c>
      <c r="C22" s="7">
        <v>26</v>
      </c>
      <c r="D22" s="8">
        <v>71.05</v>
      </c>
      <c r="E22" s="8">
        <v>68.02</v>
      </c>
    </row>
    <row r="23" spans="1:5" ht="15" customHeight="1">
      <c r="A23" s="18">
        <v>21</v>
      </c>
      <c r="B23" s="6" t="s">
        <v>25</v>
      </c>
      <c r="C23" s="7">
        <v>2</v>
      </c>
      <c r="D23" s="8">
        <v>71</v>
      </c>
      <c r="E23" s="8">
        <v>73.5</v>
      </c>
    </row>
    <row r="24" spans="1:5" ht="15" customHeight="1">
      <c r="A24" s="18">
        <v>22</v>
      </c>
      <c r="B24" s="10" t="s">
        <v>27</v>
      </c>
      <c r="C24" s="7">
        <v>2</v>
      </c>
      <c r="D24" s="8">
        <v>70.5</v>
      </c>
      <c r="E24" s="8">
        <v>76.5</v>
      </c>
    </row>
    <row r="25" spans="1:5" ht="15" customHeight="1">
      <c r="A25" s="18">
        <v>23</v>
      </c>
      <c r="B25" s="6" t="s">
        <v>28</v>
      </c>
      <c r="C25" s="7">
        <v>1</v>
      </c>
      <c r="D25" s="8">
        <v>70</v>
      </c>
      <c r="E25" s="8">
        <v>76</v>
      </c>
    </row>
    <row r="26" spans="1:5" ht="15" customHeight="1">
      <c r="A26" s="18">
        <v>24</v>
      </c>
      <c r="B26" s="6" t="s">
        <v>29</v>
      </c>
      <c r="C26" s="7">
        <v>1</v>
      </c>
      <c r="D26" s="8">
        <v>70</v>
      </c>
      <c r="E26" s="8">
        <v>70</v>
      </c>
    </row>
    <row r="27" spans="1:5" ht="15" customHeight="1">
      <c r="A27" s="18">
        <v>25</v>
      </c>
      <c r="B27" s="6" t="s">
        <v>30</v>
      </c>
      <c r="C27" s="7">
        <v>3</v>
      </c>
      <c r="D27" s="8">
        <v>70</v>
      </c>
      <c r="E27" s="8">
        <v>65.33</v>
      </c>
    </row>
    <row r="28" spans="1:5" ht="15" customHeight="1">
      <c r="A28" s="18">
        <v>26</v>
      </c>
      <c r="B28" s="6" t="s">
        <v>31</v>
      </c>
      <c r="C28" s="7">
        <v>1</v>
      </c>
      <c r="D28" s="8">
        <v>70</v>
      </c>
      <c r="E28" s="8" t="s">
        <v>20</v>
      </c>
    </row>
    <row r="29" spans="1:5" ht="15" customHeight="1">
      <c r="A29" s="18">
        <v>27</v>
      </c>
      <c r="B29" s="6" t="s">
        <v>32</v>
      </c>
      <c r="C29" s="7">
        <v>1</v>
      </c>
      <c r="D29" s="8">
        <v>70</v>
      </c>
      <c r="E29" s="8">
        <v>72</v>
      </c>
    </row>
    <row r="30" spans="1:5" ht="15" customHeight="1">
      <c r="A30" s="18">
        <v>28</v>
      </c>
      <c r="B30" s="6" t="s">
        <v>46</v>
      </c>
      <c r="C30" s="7">
        <v>3</v>
      </c>
      <c r="D30" s="8">
        <v>69.33</v>
      </c>
      <c r="E30" s="8">
        <v>61.77</v>
      </c>
    </row>
    <row r="31" spans="1:5" ht="15" customHeight="1">
      <c r="A31" s="18">
        <v>29</v>
      </c>
      <c r="B31" s="6" t="s">
        <v>33</v>
      </c>
      <c r="C31" s="7">
        <v>9</v>
      </c>
      <c r="D31" s="8">
        <v>69.11</v>
      </c>
      <c r="E31" s="8">
        <v>76.180000000000007</v>
      </c>
    </row>
    <row r="32" spans="1:5" ht="15" customHeight="1">
      <c r="A32" s="18">
        <v>30</v>
      </c>
      <c r="B32" s="9" t="s">
        <v>34</v>
      </c>
      <c r="C32" s="7">
        <v>19</v>
      </c>
      <c r="D32" s="8">
        <v>68.180000000000007</v>
      </c>
      <c r="E32" s="8">
        <v>65.11</v>
      </c>
    </row>
    <row r="33" spans="1:6" ht="15" customHeight="1">
      <c r="A33" s="18">
        <v>31</v>
      </c>
      <c r="B33" s="6" t="s">
        <v>35</v>
      </c>
      <c r="C33" s="7">
        <v>28</v>
      </c>
      <c r="D33" s="8">
        <v>68.11</v>
      </c>
      <c r="E33" s="8">
        <v>69.53</v>
      </c>
    </row>
    <row r="34" spans="1:6" ht="15" customHeight="1">
      <c r="A34" s="18">
        <v>32</v>
      </c>
      <c r="B34" s="9" t="s">
        <v>36</v>
      </c>
      <c r="C34" s="7">
        <v>1</v>
      </c>
      <c r="D34" s="8">
        <v>68</v>
      </c>
      <c r="E34" s="8">
        <v>77</v>
      </c>
    </row>
    <row r="35" spans="1:6" ht="15" customHeight="1">
      <c r="A35" s="18">
        <v>33</v>
      </c>
      <c r="B35" s="6" t="s">
        <v>37</v>
      </c>
      <c r="C35" s="7">
        <v>1</v>
      </c>
      <c r="D35" s="8">
        <v>68</v>
      </c>
      <c r="E35" s="8">
        <v>71</v>
      </c>
    </row>
    <row r="36" spans="1:6" ht="15" customHeight="1">
      <c r="A36" s="18">
        <v>34</v>
      </c>
      <c r="B36" s="6" t="s">
        <v>38</v>
      </c>
      <c r="C36" s="7">
        <v>1</v>
      </c>
      <c r="D36" s="8">
        <v>68</v>
      </c>
      <c r="E36" s="8">
        <v>70</v>
      </c>
    </row>
    <row r="37" spans="1:6" ht="15" customHeight="1">
      <c r="A37" s="18">
        <v>35</v>
      </c>
      <c r="B37" s="6" t="s">
        <v>39</v>
      </c>
      <c r="C37" s="7">
        <v>1</v>
      </c>
      <c r="D37" s="8">
        <v>68</v>
      </c>
      <c r="E37" s="8">
        <v>65</v>
      </c>
    </row>
    <row r="38" spans="1:6" ht="15" customHeight="1">
      <c r="A38" s="18">
        <v>36</v>
      </c>
      <c r="B38" s="6" t="s">
        <v>41</v>
      </c>
      <c r="C38" s="7">
        <v>1</v>
      </c>
      <c r="D38" s="8">
        <v>67</v>
      </c>
      <c r="E38" s="8">
        <v>71</v>
      </c>
    </row>
    <row r="39" spans="1:6" ht="15" customHeight="1">
      <c r="A39" s="18">
        <v>37</v>
      </c>
      <c r="B39" s="6" t="s">
        <v>42</v>
      </c>
      <c r="C39" s="7">
        <v>1</v>
      </c>
      <c r="D39" s="8">
        <v>66</v>
      </c>
      <c r="E39" s="8">
        <v>69</v>
      </c>
    </row>
    <row r="40" spans="1:6" ht="15" customHeight="1">
      <c r="A40" s="18">
        <v>38</v>
      </c>
      <c r="B40" s="6" t="s">
        <v>43</v>
      </c>
      <c r="C40" s="7">
        <v>1</v>
      </c>
      <c r="D40" s="8">
        <v>65</v>
      </c>
      <c r="E40" s="8">
        <v>64</v>
      </c>
    </row>
    <row r="41" spans="1:6" ht="15" customHeight="1">
      <c r="A41" s="18">
        <v>39</v>
      </c>
      <c r="B41" s="6" t="s">
        <v>44</v>
      </c>
      <c r="C41" s="7">
        <v>2</v>
      </c>
      <c r="D41" s="8">
        <v>65</v>
      </c>
      <c r="E41" s="8">
        <v>64</v>
      </c>
    </row>
    <row r="42" spans="1:6" ht="15" customHeight="1">
      <c r="A42" s="18">
        <v>40</v>
      </c>
      <c r="B42" s="6" t="s">
        <v>45</v>
      </c>
      <c r="C42" s="7">
        <v>11</v>
      </c>
      <c r="D42" s="8">
        <v>61.09</v>
      </c>
      <c r="E42" s="8">
        <v>61.33</v>
      </c>
    </row>
    <row r="43" spans="1:6" ht="15" customHeight="1">
      <c r="A43" s="18">
        <v>41</v>
      </c>
      <c r="B43" s="6" t="s">
        <v>47</v>
      </c>
      <c r="C43" s="7">
        <v>1</v>
      </c>
      <c r="D43" s="8">
        <v>58</v>
      </c>
      <c r="E43" s="8">
        <v>71</v>
      </c>
    </row>
    <row r="44" spans="1:6" ht="15" customHeight="1">
      <c r="A44" s="18">
        <v>42</v>
      </c>
      <c r="B44" s="6" t="s">
        <v>48</v>
      </c>
      <c r="C44" s="7">
        <v>1</v>
      </c>
      <c r="D44" s="8">
        <v>47.7</v>
      </c>
      <c r="E44" s="8">
        <v>60</v>
      </c>
    </row>
    <row r="45" spans="1:6" ht="15" customHeight="1">
      <c r="A45" s="18">
        <v>43</v>
      </c>
      <c r="B45" s="6" t="s">
        <v>49</v>
      </c>
      <c r="C45" s="7">
        <v>1</v>
      </c>
      <c r="D45" s="8">
        <v>47</v>
      </c>
      <c r="E45" s="8">
        <v>61</v>
      </c>
    </row>
    <row r="46" spans="1:6" ht="15" customHeight="1">
      <c r="A46" s="18"/>
      <c r="B46" s="6" t="s">
        <v>50</v>
      </c>
      <c r="C46" s="7">
        <f>SUM(C3:C45)</f>
        <v>328</v>
      </c>
      <c r="D46" s="8">
        <f>AVERAGE(D3:D45)</f>
        <v>69.836744186046516</v>
      </c>
      <c r="E46" s="8">
        <f>AVERAGE(E3:E45)</f>
        <v>69.791219512195113</v>
      </c>
      <c r="F46" s="11"/>
    </row>
    <row r="47" spans="1:6">
      <c r="B47" s="14" t="s">
        <v>51</v>
      </c>
      <c r="C47" s="14"/>
      <c r="D47" s="14"/>
      <c r="E47" s="14"/>
      <c r="F47" s="12"/>
    </row>
    <row r="48" spans="1:6">
      <c r="B48" s="15"/>
      <c r="C48" s="15"/>
      <c r="D48" s="15"/>
      <c r="E48" s="15"/>
      <c r="F48" s="12"/>
    </row>
    <row r="49" spans="2:5" ht="33" customHeight="1">
      <c r="B49" s="15"/>
      <c r="C49" s="15"/>
      <c r="D49" s="15"/>
      <c r="E49" s="15"/>
    </row>
    <row r="50" spans="2:5">
      <c r="B50" s="13"/>
    </row>
    <row r="51" spans="2:5">
      <c r="B51" s="13"/>
    </row>
    <row r="52" spans="2:5">
      <c r="B52" s="13"/>
    </row>
  </sheetData>
  <sortState ref="A2:E45">
    <sortCondition descending="1" ref="D2"/>
  </sortState>
  <mergeCells count="1">
    <mergeCell ref="B47:E49"/>
  </mergeCells>
  <phoneticPr fontId="5" type="noConversion"/>
  <pageMargins left="0.75" right="0.75" top="1" bottom="1" header="0.5" footer="0.5"/>
  <pageSetup paperSize="9" scale="82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2019-04-18T02:26:00Z</dcterms:created>
  <dcterms:modified xsi:type="dcterms:W3CDTF">2019-04-26T08:47:20Z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